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 " sheetId="2" r:id="rId2"/>
  </sheets>
  <definedNames>
    <definedName name="Excel_BuiltIn_Print_Area_2">#REF!</definedName>
    <definedName name="Excel_BuiltIn_Print_Area_2_1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<sst xmlns="http://schemas.openxmlformats.org/spreadsheetml/2006/main" count="92" uniqueCount="74">
  <si>
    <t>Dział</t>
  </si>
  <si>
    <t>z tego:</t>
  </si>
  <si>
    <t>X</t>
  </si>
  <si>
    <t>zakupy inwestycyjne</t>
  </si>
  <si>
    <t>Lp.</t>
  </si>
  <si>
    <t>Rozdz.</t>
  </si>
  <si>
    <t>§**</t>
  </si>
  <si>
    <t>Planowane wydatki</t>
  </si>
  <si>
    <t>w tym źródła finansowania</t>
  </si>
  <si>
    <t>dochody własne j.s.t.</t>
  </si>
  <si>
    <t>kredyty
i pożyczki</t>
  </si>
  <si>
    <t>środki wymienione
w art. 5 ust. 1 pkt 2 i 3 u.f.p.</t>
  </si>
  <si>
    <t>gmina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</si>
  <si>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</si>
  <si>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</si>
  <si>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</si>
  <si>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</si>
  <si>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</si>
  <si>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</si>
  <si>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</si>
  <si>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Planowane wydatki inwestycyjne jednoroczne</t>
  </si>
  <si>
    <t>Jednostka organizacyjna realizująca zadanie lub koordynująca program</t>
  </si>
  <si>
    <t>środki pochodzące
z innych  źródeł*</t>
  </si>
  <si>
    <t xml:space="preserve"> </t>
  </si>
  <si>
    <t>6057/6059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</si>
  <si>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</si>
  <si>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</si>
  <si>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</si>
  <si>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</si>
  <si>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</si>
  <si>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</si>
  <si>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</si>
  <si>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</si>
  <si>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</si>
  <si>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</si>
  <si>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</si>
  <si>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</si>
  <si>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</si>
  <si>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</si>
  <si>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</si>
  <si>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</si>
  <si>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</si>
  <si>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</si>
  <si>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Program:</t>
  </si>
  <si>
    <t>Priorytet:</t>
  </si>
  <si>
    <t>Działanie:</t>
  </si>
  <si>
    <t>Nazwa projektu:</t>
  </si>
  <si>
    <t>Razem wydatki:</t>
  </si>
  <si>
    <t>Odnowa i Rozwój Wsi</t>
  </si>
  <si>
    <t>700  70095</t>
  </si>
  <si>
    <t>M</t>
  </si>
  <si>
    <t>6057 / 6059</t>
  </si>
  <si>
    <t>Zmienimy Twój Los-przeciwdziałanie wykluczeniu cyfrowemu na terenie Powiatu Olsztyńskiego</t>
  </si>
  <si>
    <t>wyd.bieżące</t>
  </si>
  <si>
    <t>OGÓŁEM  WYDATKI</t>
  </si>
  <si>
    <t>z tego rok 2013</t>
  </si>
  <si>
    <t>Zadania inwestycyjne  (roczne i wieloetnie)  przewidziane do realizacji w 2014 r.</t>
  </si>
  <si>
    <t>Planowane wydatki na inwestycje wieloletnie przewidziane do realizacji w roku 2014</t>
  </si>
  <si>
    <t>rok budżetowy 2014(8+9+10+11)</t>
  </si>
  <si>
    <t>rekonstrukcja studni głębinowej w Gołogórze</t>
  </si>
  <si>
    <t xml:space="preserve">Termomodernizacja budynku biblioteki </t>
  </si>
  <si>
    <t>Remont i modernizacja świetlicy w Skolitach</t>
  </si>
  <si>
    <t>Remont drogi powiatowej</t>
  </si>
  <si>
    <t>Remont pokrycia dachu budynku świetlicy w Gołogórze</t>
  </si>
  <si>
    <t>Dokumentacja przebudowy oczyszczalni</t>
  </si>
  <si>
    <t>z tego 2014 rok</t>
  </si>
  <si>
    <t>2014 rok</t>
  </si>
  <si>
    <t>2015rok</t>
  </si>
  <si>
    <t>Przebudowa Świetlicy Wiejskiej  w Skolitach</t>
  </si>
  <si>
    <t>WYRÓWNANIE SZANS EDUKACYJNYCH  I ZAPEWNIENIE WYSOKIEJ JAKOŚCI USŁUG EDUKACYJNYCH</t>
  </si>
  <si>
    <t>Wesołe przedszkolaki w gminie świątki</t>
  </si>
  <si>
    <t>750   75095</t>
  </si>
  <si>
    <t>853  85395</t>
  </si>
  <si>
    <t>Zakup maszyny czyszczącej podłogi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</si>
</sst>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"/>
    <numFmt numFmtId="166" formatCode="#"/>
    <numFmt numFmtId="167" formatCode="00000"/>
    <numFmt numFmtId="168" formatCode="d/m/yyyy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167" fontId="27" fillId="0" borderId="11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51" applyFont="1">
      <alignment/>
      <protection/>
    </xf>
    <xf numFmtId="0" fontId="31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0" fillId="0" borderId="11" xfId="51" applyFont="1" applyBorder="1">
      <alignment/>
      <protection/>
    </xf>
    <xf numFmtId="0" fontId="20" fillId="0" borderId="11" xfId="51" applyFont="1" applyBorder="1" applyAlignment="1">
      <alignment horizontal="center"/>
      <protection/>
    </xf>
    <xf numFmtId="0" fontId="20" fillId="0" borderId="11" xfId="51" applyFont="1" applyBorder="1" applyAlignment="1">
      <alignment/>
      <protection/>
    </xf>
    <xf numFmtId="0" fontId="31" fillId="0" borderId="0" xfId="51" applyFont="1">
      <alignment/>
      <protection/>
    </xf>
    <xf numFmtId="0" fontId="20" fillId="0" borderId="11" xfId="51" applyFont="1" applyBorder="1" applyAlignment="1">
      <alignment horizontal="left"/>
      <protection/>
    </xf>
    <xf numFmtId="0" fontId="31" fillId="0" borderId="11" xfId="51" applyFont="1" applyBorder="1">
      <alignment/>
      <protection/>
    </xf>
    <xf numFmtId="3" fontId="20" fillId="0" borderId="11" xfId="51" applyNumberFormat="1" applyFont="1" applyBorder="1">
      <alignment/>
      <protection/>
    </xf>
    <xf numFmtId="0" fontId="20" fillId="0" borderId="14" xfId="51" applyFont="1" applyBorder="1" applyAlignment="1">
      <alignment horizontal="center" vertical="top"/>
      <protection/>
    </xf>
    <xf numFmtId="0" fontId="27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11" xfId="51" applyFont="1" applyBorder="1" applyAlignment="1">
      <alignment horizontal="left"/>
      <protection/>
    </xf>
    <xf numFmtId="0" fontId="20" fillId="0" borderId="14" xfId="51" applyFont="1" applyBorder="1" applyAlignment="1">
      <alignment/>
      <protection/>
    </xf>
    <xf numFmtId="0" fontId="20" fillId="0" borderId="12" xfId="51" applyFont="1" applyBorder="1" applyAlignment="1">
      <alignment/>
      <protection/>
    </xf>
    <xf numFmtId="0" fontId="20" fillId="0" borderId="14" xfId="51" applyFont="1" applyBorder="1" applyAlignment="1">
      <alignment vertical="top"/>
      <protection/>
    </xf>
    <xf numFmtId="0" fontId="20" fillId="0" borderId="13" xfId="51" applyFont="1" applyBorder="1" applyAlignment="1">
      <alignment vertical="top"/>
      <protection/>
    </xf>
    <xf numFmtId="0" fontId="31" fillId="0" borderId="14" xfId="51" applyFont="1" applyBorder="1" applyAlignment="1">
      <alignment/>
      <protection/>
    </xf>
    <xf numFmtId="0" fontId="31" fillId="0" borderId="12" xfId="51" applyFont="1" applyBorder="1" applyAlignment="1">
      <alignment/>
      <protection/>
    </xf>
    <xf numFmtId="0" fontId="31" fillId="0" borderId="15" xfId="51" applyFont="1" applyBorder="1" applyAlignment="1">
      <alignment/>
      <protection/>
    </xf>
    <xf numFmtId="0" fontId="31" fillId="0" borderId="16" xfId="51" applyFont="1" applyBorder="1" applyAlignment="1">
      <alignment/>
      <protection/>
    </xf>
    <xf numFmtId="0" fontId="31" fillId="0" borderId="17" xfId="51" applyFont="1" applyBorder="1" applyAlignment="1">
      <alignment/>
      <protection/>
    </xf>
    <xf numFmtId="0" fontId="20" fillId="0" borderId="18" xfId="51" applyFont="1" applyBorder="1" applyAlignment="1">
      <alignment/>
      <protection/>
    </xf>
    <xf numFmtId="0" fontId="32" fillId="0" borderId="19" xfId="51" applyFont="1" applyBorder="1" applyAlignment="1">
      <alignment/>
      <protection/>
    </xf>
    <xf numFmtId="0" fontId="32" fillId="0" borderId="20" xfId="51" applyFont="1" applyBorder="1" applyAlignment="1">
      <alignment/>
      <protection/>
    </xf>
    <xf numFmtId="0" fontId="32" fillId="0" borderId="21" xfId="51" applyFont="1" applyBorder="1" applyAlignment="1">
      <alignment/>
      <protection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20" fillId="0" borderId="11" xfId="51" applyFont="1" applyBorder="1" applyAlignment="1">
      <alignment horizontal="center"/>
      <protection/>
    </xf>
    <xf numFmtId="0" fontId="32" fillId="0" borderId="11" xfId="51" applyFont="1" applyBorder="1" applyAlignment="1">
      <alignment horizontal="left"/>
      <protection/>
    </xf>
    <xf numFmtId="0" fontId="20" fillId="0" borderId="11" xfId="51" applyFont="1" applyBorder="1" applyAlignment="1">
      <alignment/>
      <protection/>
    </xf>
    <xf numFmtId="0" fontId="20" fillId="0" borderId="14" xfId="51" applyFont="1" applyBorder="1" applyAlignment="1">
      <alignment horizontal="center" vertical="top"/>
      <protection/>
    </xf>
    <xf numFmtId="0" fontId="20" fillId="0" borderId="13" xfId="51" applyFont="1" applyBorder="1" applyAlignment="1">
      <alignment horizontal="center" vertical="top"/>
      <protection/>
    </xf>
    <xf numFmtId="0" fontId="20" fillId="0" borderId="12" xfId="51" applyFont="1" applyBorder="1" applyAlignment="1">
      <alignment horizontal="center" vertical="top"/>
      <protection/>
    </xf>
    <xf numFmtId="168" fontId="20" fillId="0" borderId="11" xfId="51" applyNumberFormat="1" applyFont="1" applyBorder="1" applyAlignment="1">
      <alignment horizontal="center" vertical="center"/>
      <protection/>
    </xf>
    <xf numFmtId="0" fontId="31" fillId="20" borderId="10" xfId="51" applyFont="1" applyFill="1" applyBorder="1" applyAlignment="1">
      <alignment horizontal="center" vertical="center"/>
      <protection/>
    </xf>
    <xf numFmtId="0" fontId="31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Layout" workbookViewId="0" topLeftCell="A1">
      <selection activeCell="K2" sqref="K2:L2"/>
    </sheetView>
  </sheetViews>
  <sheetFormatPr defaultColWidth="9.00390625" defaultRowHeight="12.75"/>
  <cols>
    <col min="1" max="1" width="8.75390625" style="2" customWidth="1"/>
    <col min="2" max="2" width="6.875" style="2" customWidth="1"/>
    <col min="3" max="3" width="11.875" style="2" customWidth="1"/>
    <col min="4" max="4" width="14.75390625" style="2" customWidth="1"/>
    <col min="5" max="5" width="52.375" style="2" customWidth="1"/>
    <col min="6" max="6" width="16.625" style="2" customWidth="1"/>
    <col min="7" max="7" width="12.75390625" style="2" customWidth="1"/>
    <col min="8" max="8" width="13.25390625" style="2" customWidth="1"/>
    <col min="9" max="9" width="13.375" style="2" customWidth="1"/>
    <col min="10" max="10" width="13.125" style="2" customWidth="1"/>
    <col min="11" max="11" width="14.375" style="2" customWidth="1"/>
    <col min="12" max="12" width="21.375" style="2" customWidth="1"/>
    <col min="13" max="16384" width="9.125" style="2" customWidth="1"/>
  </cols>
  <sheetData>
    <row r="1" spans="1:13" ht="17.2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4"/>
    </row>
    <row r="2" spans="1:12" ht="5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7"/>
      <c r="L2" s="57"/>
    </row>
    <row r="3" spans="1:15" s="3" customFormat="1" ht="19.5" customHeight="1">
      <c r="A3" s="60" t="s">
        <v>4</v>
      </c>
      <c r="B3" s="60" t="s">
        <v>0</v>
      </c>
      <c r="C3" s="60" t="s">
        <v>5</v>
      </c>
      <c r="D3" s="60" t="s">
        <v>6</v>
      </c>
      <c r="E3" s="55" t="s">
        <v>19</v>
      </c>
      <c r="F3" s="55" t="s">
        <v>57</v>
      </c>
      <c r="G3" s="61" t="s">
        <v>20</v>
      </c>
      <c r="H3" s="61"/>
      <c r="I3" s="61"/>
      <c r="J3" s="61"/>
      <c r="K3" s="61"/>
      <c r="L3" s="55" t="s">
        <v>21</v>
      </c>
      <c r="M3" s="4"/>
      <c r="N3" s="56"/>
      <c r="O3" s="56"/>
    </row>
    <row r="4" spans="1:12" s="3" customFormat="1" ht="19.5" customHeight="1">
      <c r="A4" s="60"/>
      <c r="B4" s="60"/>
      <c r="C4" s="60"/>
      <c r="D4" s="60"/>
      <c r="E4" s="55"/>
      <c r="F4" s="55"/>
      <c r="G4" s="55" t="s">
        <v>58</v>
      </c>
      <c r="H4" s="55" t="s">
        <v>8</v>
      </c>
      <c r="I4" s="55"/>
      <c r="J4" s="55"/>
      <c r="K4" s="55"/>
      <c r="L4" s="55"/>
    </row>
    <row r="5" spans="1:12" s="3" customFormat="1" ht="29.25" customHeight="1">
      <c r="A5" s="60"/>
      <c r="B5" s="60"/>
      <c r="C5" s="60"/>
      <c r="D5" s="60"/>
      <c r="E5" s="55"/>
      <c r="F5" s="55"/>
      <c r="G5" s="55"/>
      <c r="H5" s="55" t="s">
        <v>9</v>
      </c>
      <c r="I5" s="55" t="s">
        <v>10</v>
      </c>
      <c r="J5" s="55" t="s">
        <v>22</v>
      </c>
      <c r="K5" s="55" t="s">
        <v>11</v>
      </c>
      <c r="L5" s="55"/>
    </row>
    <row r="6" spans="1:13" s="3" customFormat="1" ht="19.5" customHeight="1">
      <c r="A6" s="60"/>
      <c r="B6" s="60"/>
      <c r="C6" s="60"/>
      <c r="D6" s="60"/>
      <c r="E6" s="55"/>
      <c r="F6" s="55"/>
      <c r="G6" s="55"/>
      <c r="H6" s="55"/>
      <c r="I6" s="55"/>
      <c r="J6" s="55"/>
      <c r="K6" s="55"/>
      <c r="L6" s="55"/>
      <c r="M6" s="4"/>
    </row>
    <row r="7" spans="1:13" s="3" customFormat="1" ht="19.5" customHeight="1">
      <c r="A7" s="60"/>
      <c r="B7" s="60"/>
      <c r="C7" s="60"/>
      <c r="D7" s="60"/>
      <c r="E7" s="55"/>
      <c r="F7" s="55"/>
      <c r="G7" s="55"/>
      <c r="H7" s="55"/>
      <c r="I7" s="55"/>
      <c r="J7" s="55"/>
      <c r="K7" s="55"/>
      <c r="L7" s="55"/>
      <c r="M7" s="4"/>
    </row>
    <row r="8" spans="1:13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4"/>
    </row>
    <row r="9" spans="1:13" s="34" customFormat="1" ht="25.5" customHeight="1">
      <c r="A9" s="33">
        <v>1</v>
      </c>
      <c r="B9" s="33">
        <v>10</v>
      </c>
      <c r="C9" s="33">
        <v>1010</v>
      </c>
      <c r="D9" s="33">
        <v>6050</v>
      </c>
      <c r="E9" s="49" t="s">
        <v>59</v>
      </c>
      <c r="F9" s="51"/>
      <c r="G9" s="33">
        <v>150000</v>
      </c>
      <c r="H9" s="33">
        <v>150000</v>
      </c>
      <c r="I9" s="33"/>
      <c r="J9" s="33"/>
      <c r="K9" s="33"/>
      <c r="L9" s="33"/>
      <c r="M9" s="12"/>
    </row>
    <row r="10" spans="1:13" ht="51" customHeight="1">
      <c r="A10" s="13">
        <v>2</v>
      </c>
      <c r="B10" s="14">
        <v>921</v>
      </c>
      <c r="C10" s="11">
        <v>92116</v>
      </c>
      <c r="D10" s="15">
        <v>6050</v>
      </c>
      <c r="E10" s="8" t="s">
        <v>60</v>
      </c>
      <c r="F10" s="50">
        <v>262293</v>
      </c>
      <c r="G10" s="15"/>
      <c r="H10" s="15"/>
      <c r="I10" s="15"/>
      <c r="J10" s="16"/>
      <c r="K10" s="15"/>
      <c r="L10" s="13" t="s">
        <v>12</v>
      </c>
      <c r="M10" s="12"/>
    </row>
    <row r="11" spans="1:13" ht="48.75" customHeight="1">
      <c r="A11" s="17">
        <v>3</v>
      </c>
      <c r="B11" s="6">
        <v>750</v>
      </c>
      <c r="C11" s="6">
        <v>75023</v>
      </c>
      <c r="D11" s="6">
        <v>6060</v>
      </c>
      <c r="E11" s="18" t="s">
        <v>3</v>
      </c>
      <c r="F11" s="18"/>
      <c r="G11" s="6">
        <v>10000</v>
      </c>
      <c r="H11" s="6">
        <v>10000</v>
      </c>
      <c r="I11" s="6"/>
      <c r="J11" s="19" t="s">
        <v>23</v>
      </c>
      <c r="K11" s="6"/>
      <c r="L11" s="17" t="s">
        <v>12</v>
      </c>
      <c r="M11" s="12"/>
    </row>
    <row r="12" spans="1:13" ht="48.75" customHeight="1">
      <c r="A12" s="17">
        <v>4</v>
      </c>
      <c r="B12" s="6">
        <v>700</v>
      </c>
      <c r="C12" s="6">
        <v>70095</v>
      </c>
      <c r="D12" s="6" t="s">
        <v>24</v>
      </c>
      <c r="E12" s="18" t="s">
        <v>61</v>
      </c>
      <c r="F12" s="7"/>
      <c r="G12" s="6">
        <v>828847</v>
      </c>
      <c r="H12" s="6">
        <v>450000</v>
      </c>
      <c r="I12" s="6"/>
      <c r="J12" s="20">
        <v>378847</v>
      </c>
      <c r="K12" s="6"/>
      <c r="L12" s="17" t="s">
        <v>12</v>
      </c>
      <c r="M12" s="12"/>
    </row>
    <row r="13" spans="1:13" ht="48.75" customHeight="1">
      <c r="A13" s="17">
        <v>5</v>
      </c>
      <c r="B13" s="6">
        <v>700</v>
      </c>
      <c r="C13" s="6">
        <v>70095</v>
      </c>
      <c r="D13" s="6">
        <v>6050</v>
      </c>
      <c r="E13" s="18" t="s">
        <v>63</v>
      </c>
      <c r="F13" s="7"/>
      <c r="G13" s="6">
        <v>68000</v>
      </c>
      <c r="H13" s="6">
        <v>68000</v>
      </c>
      <c r="I13" s="6"/>
      <c r="J13" s="20"/>
      <c r="K13" s="6"/>
      <c r="L13" s="17"/>
      <c r="M13" s="12"/>
    </row>
    <row r="14" spans="1:13" ht="48.75" customHeight="1">
      <c r="A14" s="17">
        <v>6</v>
      </c>
      <c r="B14" s="6">
        <v>801</v>
      </c>
      <c r="C14" s="6">
        <v>80101</v>
      </c>
      <c r="D14" s="6">
        <v>6060</v>
      </c>
      <c r="E14" s="18" t="s">
        <v>73</v>
      </c>
      <c r="F14" s="7"/>
      <c r="G14" s="6">
        <v>12000</v>
      </c>
      <c r="H14" s="6">
        <v>12000</v>
      </c>
      <c r="I14" s="6"/>
      <c r="J14" s="20"/>
      <c r="K14" s="6"/>
      <c r="L14" s="17"/>
      <c r="M14" s="12"/>
    </row>
    <row r="15" spans="1:13" ht="48.75" customHeight="1">
      <c r="A15" s="17">
        <v>7</v>
      </c>
      <c r="B15" s="6">
        <v>801</v>
      </c>
      <c r="C15" s="6">
        <v>80110</v>
      </c>
      <c r="D15" s="6">
        <v>6060</v>
      </c>
      <c r="E15" s="18" t="s">
        <v>73</v>
      </c>
      <c r="F15" s="7"/>
      <c r="G15" s="6">
        <v>5000</v>
      </c>
      <c r="H15" s="6">
        <v>5000</v>
      </c>
      <c r="I15" s="6"/>
      <c r="J15" s="20"/>
      <c r="K15" s="6"/>
      <c r="L15" s="17"/>
      <c r="M15" s="12"/>
    </row>
    <row r="16" spans="1:13" ht="48.75" customHeight="1">
      <c r="A16" s="17">
        <v>6</v>
      </c>
      <c r="B16" s="6">
        <v>600</v>
      </c>
      <c r="C16" s="6">
        <v>60014</v>
      </c>
      <c r="D16" s="6">
        <v>6050</v>
      </c>
      <c r="E16" s="18" t="s">
        <v>62</v>
      </c>
      <c r="F16" s="7"/>
      <c r="G16" s="6">
        <v>850000</v>
      </c>
      <c r="H16" s="6"/>
      <c r="I16" s="6">
        <v>850000</v>
      </c>
      <c r="J16" s="20"/>
      <c r="K16" s="6"/>
      <c r="L16" s="17"/>
      <c r="M16" s="12"/>
    </row>
    <row r="17" spans="1:13" ht="48.75" customHeight="1">
      <c r="A17" s="33">
        <v>7</v>
      </c>
      <c r="B17" s="52">
        <v>900</v>
      </c>
      <c r="C17" s="52">
        <v>90001</v>
      </c>
      <c r="D17" s="52">
        <v>6050</v>
      </c>
      <c r="E17" s="53" t="s">
        <v>64</v>
      </c>
      <c r="F17" s="16"/>
      <c r="G17" s="52">
        <v>24000</v>
      </c>
      <c r="H17" s="52">
        <v>24000</v>
      </c>
      <c r="I17" s="52"/>
      <c r="J17" s="54"/>
      <c r="K17" s="52"/>
      <c r="L17" s="33"/>
      <c r="M17" s="12"/>
    </row>
    <row r="18" spans="1:13" ht="22.5" customHeight="1">
      <c r="A18" s="58" t="s">
        <v>13</v>
      </c>
      <c r="B18" s="58"/>
      <c r="C18" s="58"/>
      <c r="D18" s="58"/>
      <c r="E18" s="58"/>
      <c r="F18" s="21">
        <f>F10</f>
        <v>262293</v>
      </c>
      <c r="G18" s="9">
        <f>G9+G10+G11+G12+G13+G14+G15+G16+G17</f>
        <v>1947847</v>
      </c>
      <c r="H18" s="9">
        <f>H9+H11+H12+H13+H14+H15+H17</f>
        <v>719000</v>
      </c>
      <c r="I18" s="9">
        <f>I16</f>
        <v>850000</v>
      </c>
      <c r="J18" s="9">
        <f>J12</f>
        <v>378847</v>
      </c>
      <c r="K18" s="9"/>
      <c r="L18" s="21" t="s">
        <v>2</v>
      </c>
      <c r="M18" s="12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12.75">
      <c r="A20" s="2" t="s">
        <v>14</v>
      </c>
    </row>
    <row r="21" ht="12.75">
      <c r="A21" s="2" t="s">
        <v>15</v>
      </c>
    </row>
    <row r="22" ht="12.75">
      <c r="A22" s="2" t="s">
        <v>16</v>
      </c>
    </row>
    <row r="23" ht="12.75">
      <c r="A23" s="2" t="s">
        <v>17</v>
      </c>
    </row>
    <row r="25" ht="14.25">
      <c r="A25" s="10" t="s">
        <v>18</v>
      </c>
    </row>
  </sheetData>
  <sheetProtection/>
  <mergeCells count="18">
    <mergeCell ref="G4:G7"/>
    <mergeCell ref="A18:E18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N3:O3"/>
    <mergeCell ref="K2:L2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1968503937007874" bottom="0.7874015748031497" header="0.5118110236220472" footer="0.5118110236220472"/>
  <pageSetup fitToHeight="1" fitToWidth="1" horizontalDpi="300" verticalDpi="300" orientation="landscape" paperSize="9" scale="61" r:id="rId1"/>
  <headerFooter alignWithMargins="0">
    <oddHeader>&amp;R&amp;9Załącznik nr 3do Uchwały Nr XXVII/249/2014Rady Gminy Świątkach z dnia 12.02.2014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view="pageLayout" workbookViewId="0" topLeftCell="D1">
      <selection activeCell="D31" sqref="D31"/>
    </sheetView>
  </sheetViews>
  <sheetFormatPr defaultColWidth="10.25390625" defaultRowHeight="12.75"/>
  <cols>
    <col min="1" max="1" width="3.625" style="22" customWidth="1"/>
    <col min="2" max="2" width="19.875" style="22" customWidth="1"/>
    <col min="3" max="3" width="8.25390625" style="22" customWidth="1"/>
    <col min="4" max="4" width="10.375" style="22" customWidth="1"/>
    <col min="5" max="5" width="9.25390625" style="22" customWidth="1"/>
    <col min="6" max="6" width="11.625" style="22" customWidth="1"/>
    <col min="7" max="7" width="10.00390625" style="22" customWidth="1"/>
    <col min="8" max="8" width="10.375" style="22" customWidth="1"/>
    <col min="9" max="9" width="10.00390625" style="22" customWidth="1"/>
    <col min="10" max="11" width="7.75390625" style="22" customWidth="1"/>
    <col min="12" max="12" width="9.75390625" style="22" customWidth="1"/>
    <col min="13" max="13" width="11.75390625" style="22" customWidth="1"/>
    <col min="14" max="14" width="10.375" style="22" customWidth="1"/>
    <col min="15" max="15" width="1.25" style="22" customWidth="1"/>
    <col min="16" max="16" width="11.25390625" style="22" customWidth="1"/>
    <col min="17" max="17" width="11.00390625" style="22" customWidth="1"/>
    <col min="18" max="18" width="0" style="0" hidden="1" customWidth="1"/>
    <col min="19" max="16384" width="10.25390625" style="22" customWidth="1"/>
  </cols>
  <sheetData>
    <row r="1" spans="1:17" ht="29.2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0.5" customHeight="1">
      <c r="A2" s="69" t="s">
        <v>4</v>
      </c>
      <c r="B2" s="69" t="s">
        <v>26</v>
      </c>
      <c r="C2" s="70" t="s">
        <v>27</v>
      </c>
      <c r="D2" s="70" t="s">
        <v>28</v>
      </c>
      <c r="E2" s="70" t="s">
        <v>29</v>
      </c>
      <c r="F2" s="69" t="s">
        <v>30</v>
      </c>
      <c r="G2" s="69"/>
      <c r="H2" s="69" t="s">
        <v>7</v>
      </c>
      <c r="I2" s="69"/>
      <c r="J2" s="69"/>
      <c r="K2" s="69"/>
      <c r="L2" s="69"/>
      <c r="M2" s="69"/>
      <c r="N2" s="69"/>
      <c r="O2" s="69"/>
      <c r="P2" s="69"/>
      <c r="Q2" s="69"/>
    </row>
    <row r="3" spans="1:17" ht="10.5" customHeight="1">
      <c r="A3" s="69"/>
      <c r="B3" s="69"/>
      <c r="C3" s="70"/>
      <c r="D3" s="70"/>
      <c r="E3" s="70"/>
      <c r="F3" s="70" t="s">
        <v>31</v>
      </c>
      <c r="G3" s="70" t="s">
        <v>32</v>
      </c>
      <c r="H3" s="69">
        <v>2014</v>
      </c>
      <c r="I3" s="69"/>
      <c r="J3" s="69"/>
      <c r="K3" s="69"/>
      <c r="L3" s="69"/>
      <c r="M3" s="69"/>
      <c r="N3" s="69"/>
      <c r="O3" s="69"/>
      <c r="P3" s="69"/>
      <c r="Q3" s="69"/>
    </row>
    <row r="4" spans="1:17" ht="10.5" customHeight="1">
      <c r="A4" s="69"/>
      <c r="B4" s="69"/>
      <c r="C4" s="70"/>
      <c r="D4" s="70"/>
      <c r="E4" s="70"/>
      <c r="F4" s="70"/>
      <c r="G4" s="70"/>
      <c r="H4" s="70" t="s">
        <v>33</v>
      </c>
      <c r="I4" s="69" t="s">
        <v>1</v>
      </c>
      <c r="J4" s="69"/>
      <c r="K4" s="69"/>
      <c r="L4" s="69"/>
      <c r="M4" s="69"/>
      <c r="N4" s="69"/>
      <c r="O4" s="69"/>
      <c r="P4" s="69"/>
      <c r="Q4" s="69"/>
    </row>
    <row r="5" spans="1:17" ht="14.25" customHeight="1">
      <c r="A5" s="69"/>
      <c r="B5" s="69"/>
      <c r="C5" s="70"/>
      <c r="D5" s="70"/>
      <c r="E5" s="70"/>
      <c r="F5" s="70"/>
      <c r="G5" s="70"/>
      <c r="H5" s="70"/>
      <c r="I5" s="69" t="s">
        <v>34</v>
      </c>
      <c r="J5" s="69"/>
      <c r="K5" s="69"/>
      <c r="L5" s="69"/>
      <c r="M5" s="69" t="s">
        <v>35</v>
      </c>
      <c r="N5" s="69"/>
      <c r="O5" s="69"/>
      <c r="P5" s="69"/>
      <c r="Q5" s="69"/>
    </row>
    <row r="6" spans="1:17" ht="12.75" customHeight="1">
      <c r="A6" s="69"/>
      <c r="B6" s="69"/>
      <c r="C6" s="70"/>
      <c r="D6" s="70"/>
      <c r="E6" s="70"/>
      <c r="F6" s="70"/>
      <c r="G6" s="70"/>
      <c r="H6" s="70"/>
      <c r="I6" s="70" t="s">
        <v>36</v>
      </c>
      <c r="J6" s="69" t="s">
        <v>37</v>
      </c>
      <c r="K6" s="69"/>
      <c r="L6" s="69"/>
      <c r="M6" s="70" t="s">
        <v>38</v>
      </c>
      <c r="N6" s="70" t="s">
        <v>37</v>
      </c>
      <c r="O6" s="70"/>
      <c r="P6" s="70"/>
      <c r="Q6" s="70"/>
    </row>
    <row r="7" spans="1:17" ht="48" customHeight="1">
      <c r="A7" s="69"/>
      <c r="B7" s="69"/>
      <c r="C7" s="70"/>
      <c r="D7" s="70"/>
      <c r="E7" s="70"/>
      <c r="F7" s="70"/>
      <c r="G7" s="70"/>
      <c r="H7" s="70"/>
      <c r="I7" s="70"/>
      <c r="J7" s="23" t="s">
        <v>39</v>
      </c>
      <c r="K7" s="23" t="s">
        <v>40</v>
      </c>
      <c r="L7" s="23" t="s">
        <v>41</v>
      </c>
      <c r="M7" s="70"/>
      <c r="N7" s="70" t="s">
        <v>39</v>
      </c>
      <c r="O7" s="70"/>
      <c r="P7" s="23" t="s">
        <v>40</v>
      </c>
      <c r="Q7" s="23" t="s">
        <v>42</v>
      </c>
    </row>
    <row r="8" spans="1:17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71">
        <v>14</v>
      </c>
      <c r="O8" s="71"/>
      <c r="P8" s="24">
        <v>15</v>
      </c>
      <c r="Q8" s="24">
        <v>16</v>
      </c>
    </row>
    <row r="9" spans="1:17" ht="12.75">
      <c r="A9" s="68"/>
      <c r="B9" s="25" t="s">
        <v>45</v>
      </c>
      <c r="C9" s="63" t="s">
        <v>48</v>
      </c>
      <c r="D9" s="63"/>
      <c r="E9" s="63"/>
      <c r="F9" s="6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8" s="28" customFormat="1" ht="12.75">
      <c r="A10" s="68"/>
      <c r="B10" s="25" t="s">
        <v>46</v>
      </c>
      <c r="C10" s="63" t="s">
        <v>68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26"/>
      <c r="O10" s="26"/>
      <c r="P10" s="26"/>
      <c r="Q10" s="26"/>
      <c r="R10"/>
    </row>
    <row r="11" spans="1:19" ht="12.75">
      <c r="A11" s="68"/>
      <c r="B11" s="25" t="s">
        <v>47</v>
      </c>
      <c r="C11" s="25"/>
      <c r="D11" s="25" t="s">
        <v>49</v>
      </c>
      <c r="E11" s="25">
        <v>844824</v>
      </c>
      <c r="F11" s="25">
        <v>465977</v>
      </c>
      <c r="G11" s="25">
        <v>378847</v>
      </c>
      <c r="H11" s="25">
        <v>828847</v>
      </c>
      <c r="I11" s="25">
        <v>450000</v>
      </c>
      <c r="J11" s="25"/>
      <c r="K11" s="25"/>
      <c r="L11" s="25">
        <v>450000</v>
      </c>
      <c r="M11" s="25">
        <v>378847</v>
      </c>
      <c r="N11" s="64"/>
      <c r="O11" s="64"/>
      <c r="P11" s="25"/>
      <c r="Q11" s="25">
        <v>378847</v>
      </c>
      <c r="S11" s="22" t="s">
        <v>50</v>
      </c>
    </row>
    <row r="12" spans="1:17" ht="12.75">
      <c r="A12" s="68"/>
      <c r="B12" s="29" t="s">
        <v>66</v>
      </c>
      <c r="C12" s="62"/>
      <c r="D12" s="65" t="s">
        <v>51</v>
      </c>
      <c r="E12" s="25">
        <v>828847</v>
      </c>
      <c r="F12" s="25">
        <v>450000</v>
      </c>
      <c r="G12" s="25">
        <v>378847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.75">
      <c r="A13" s="68"/>
      <c r="B13" s="29" t="s">
        <v>67</v>
      </c>
      <c r="C13" s="62"/>
      <c r="D13" s="66"/>
      <c r="E13" s="25">
        <v>0</v>
      </c>
      <c r="F13" s="25">
        <v>0</v>
      </c>
      <c r="G13" s="25">
        <v>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" customHeight="1">
      <c r="A14" s="68"/>
      <c r="B14" s="25"/>
      <c r="C14" s="62"/>
      <c r="D14" s="67"/>
      <c r="E14" s="25"/>
      <c r="F14" s="25"/>
      <c r="G14" s="25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2.75">
      <c r="B15" s="25" t="s">
        <v>46</v>
      </c>
      <c r="C15" s="25"/>
      <c r="D15" s="27" t="s">
        <v>52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9"/>
    </row>
    <row r="16" spans="2:17" ht="12.75">
      <c r="B16" s="25" t="s">
        <v>47</v>
      </c>
      <c r="C16" s="25"/>
      <c r="D16" s="31" t="s">
        <v>71</v>
      </c>
      <c r="E16" s="25">
        <v>5600</v>
      </c>
      <c r="F16" s="25">
        <v>5600</v>
      </c>
      <c r="G16" s="25"/>
      <c r="H16" s="25">
        <v>5600</v>
      </c>
      <c r="I16" s="25">
        <v>5600</v>
      </c>
      <c r="J16" s="25"/>
      <c r="K16" s="25"/>
      <c r="L16" s="25">
        <v>5600</v>
      </c>
      <c r="M16" s="25"/>
      <c r="N16" s="25"/>
      <c r="O16" s="64"/>
      <c r="P16" s="64"/>
      <c r="Q16" s="29"/>
    </row>
    <row r="17" spans="1:17" ht="12.75">
      <c r="A17" s="28"/>
      <c r="B17" s="25" t="s">
        <v>65</v>
      </c>
      <c r="C17" s="25"/>
      <c r="D17" s="32" t="s">
        <v>53</v>
      </c>
      <c r="E17" s="25">
        <v>5600</v>
      </c>
      <c r="F17" s="25">
        <v>5600</v>
      </c>
      <c r="G17" s="25"/>
      <c r="H17" s="25">
        <v>5600</v>
      </c>
      <c r="I17" s="26"/>
      <c r="J17" s="26"/>
      <c r="K17" s="26"/>
      <c r="L17" s="26"/>
      <c r="M17" s="26"/>
      <c r="N17" s="26"/>
      <c r="O17" s="62"/>
      <c r="P17" s="62"/>
      <c r="Q17" s="27"/>
    </row>
    <row r="18" spans="2:17" ht="12.75">
      <c r="B18" s="25" t="s">
        <v>43</v>
      </c>
      <c r="C18" s="46"/>
      <c r="D18" s="47"/>
      <c r="E18" s="47"/>
      <c r="F18" s="4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8" ht="11.25">
      <c r="B19" s="25" t="s">
        <v>44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2"/>
    </row>
    <row r="20" spans="2:18" ht="12">
      <c r="B20" s="25" t="s">
        <v>45</v>
      </c>
      <c r="C20" s="63"/>
      <c r="D20" s="63"/>
      <c r="E20" s="63"/>
      <c r="F20" s="6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2"/>
    </row>
    <row r="21" spans="2:18" ht="12">
      <c r="B21" s="25" t="s">
        <v>46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26"/>
      <c r="O21" s="26"/>
      <c r="P21" s="26"/>
      <c r="Q21" s="26"/>
      <c r="R21" s="22"/>
    </row>
    <row r="22" spans="2:17" ht="12.75">
      <c r="B22" s="25" t="s">
        <v>47</v>
      </c>
      <c r="C22" s="25"/>
      <c r="D22" s="31"/>
      <c r="E22" s="25"/>
      <c r="F22" s="25"/>
      <c r="G22" s="25"/>
      <c r="H22" s="25"/>
      <c r="I22" s="25"/>
      <c r="J22" s="25"/>
      <c r="K22" s="25"/>
      <c r="L22" s="25"/>
      <c r="M22" s="25"/>
      <c r="N22" s="64"/>
      <c r="O22" s="64"/>
      <c r="P22" s="25"/>
      <c r="Q22" s="25"/>
    </row>
    <row r="23" spans="2:17" ht="12.75">
      <c r="B23" s="25" t="s">
        <v>55</v>
      </c>
      <c r="C23" s="36"/>
      <c r="D23" s="38"/>
      <c r="E23" s="25"/>
      <c r="F23" s="25"/>
      <c r="G23" s="25"/>
      <c r="H23" s="36"/>
      <c r="I23" s="36"/>
      <c r="J23" s="40"/>
      <c r="K23" s="36"/>
      <c r="L23" s="36"/>
      <c r="M23" s="36"/>
      <c r="N23" s="45"/>
      <c r="O23" s="42"/>
      <c r="P23" s="36"/>
      <c r="Q23" s="36"/>
    </row>
    <row r="24" spans="2:17" ht="12.75">
      <c r="B24" s="35"/>
      <c r="C24" s="37"/>
      <c r="D24" s="39"/>
      <c r="E24" s="30"/>
      <c r="F24" s="30"/>
      <c r="G24" s="30"/>
      <c r="H24" s="41"/>
      <c r="I24" s="41"/>
      <c r="J24" s="41"/>
      <c r="K24" s="37"/>
      <c r="L24" s="41"/>
      <c r="M24" s="41"/>
      <c r="N24" s="43"/>
      <c r="O24" s="44"/>
      <c r="P24" s="37"/>
      <c r="Q24" s="41"/>
    </row>
    <row r="25" spans="2:17" ht="12.75">
      <c r="B25" s="25" t="s">
        <v>45</v>
      </c>
      <c r="C25" s="63" t="s">
        <v>69</v>
      </c>
      <c r="D25" s="63"/>
      <c r="E25" s="63"/>
      <c r="F25" s="63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12.75">
      <c r="B26" s="25" t="s">
        <v>46</v>
      </c>
      <c r="C26" s="63" t="s">
        <v>70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26"/>
      <c r="O26" s="26"/>
      <c r="P26" s="26"/>
      <c r="Q26" s="26"/>
    </row>
    <row r="27" spans="2:17" ht="12.75">
      <c r="B27" s="25" t="s">
        <v>47</v>
      </c>
      <c r="C27" s="25"/>
      <c r="D27" s="25" t="s">
        <v>72</v>
      </c>
      <c r="E27" s="25">
        <v>376250.83</v>
      </c>
      <c r="F27" s="25">
        <v>7970.8</v>
      </c>
      <c r="G27" s="25">
        <v>368280.03</v>
      </c>
      <c r="H27" s="25">
        <v>376250.83</v>
      </c>
      <c r="I27" s="25">
        <v>7970.8</v>
      </c>
      <c r="J27" s="25"/>
      <c r="K27" s="25"/>
      <c r="L27" s="25">
        <v>7970.8</v>
      </c>
      <c r="M27" s="25">
        <v>368280.03</v>
      </c>
      <c r="N27" s="64"/>
      <c r="O27" s="64"/>
      <c r="P27" s="25"/>
      <c r="Q27" s="25">
        <v>368280.03</v>
      </c>
    </row>
    <row r="28" spans="2:17" ht="12.75">
      <c r="B28" s="29" t="s">
        <v>66</v>
      </c>
      <c r="C28" s="62"/>
      <c r="D28" s="65" t="s">
        <v>53</v>
      </c>
      <c r="E28" s="25"/>
      <c r="F28" s="25"/>
      <c r="G28" s="25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12.75">
      <c r="B29" s="29" t="s">
        <v>67</v>
      </c>
      <c r="C29" s="62"/>
      <c r="D29" s="66"/>
      <c r="E29" s="25">
        <v>0</v>
      </c>
      <c r="F29" s="25">
        <v>0</v>
      </c>
      <c r="G29" s="25">
        <v>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2:17" ht="12.75">
      <c r="B30" s="25"/>
      <c r="C30" s="62"/>
      <c r="D30" s="67"/>
      <c r="E30" s="25"/>
      <c r="F30" s="25"/>
      <c r="G30" s="25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ht="12.75">
      <c r="B31" s="35" t="s">
        <v>54</v>
      </c>
      <c r="C31" s="37"/>
      <c r="D31" s="39"/>
      <c r="E31" s="30">
        <f>E11+E16+E27</f>
        <v>1226674.83</v>
      </c>
      <c r="F31" s="30">
        <f>F11+F16+F27</f>
        <v>479547.8</v>
      </c>
      <c r="G31" s="30">
        <f>G11+G27</f>
        <v>747127.03</v>
      </c>
      <c r="H31" s="41">
        <f>H11+H16+H27</f>
        <v>1210697.83</v>
      </c>
      <c r="I31" s="41">
        <f>I11+I16+I27</f>
        <v>463570.8</v>
      </c>
      <c r="J31" s="41">
        <f>J18</f>
        <v>0</v>
      </c>
      <c r="K31" s="37">
        <v>0</v>
      </c>
      <c r="L31" s="41">
        <f>L11+L16+L27</f>
        <v>463570.8</v>
      </c>
      <c r="M31" s="41">
        <f>M11+M27</f>
        <v>747127.03</v>
      </c>
      <c r="N31" s="43">
        <v>0</v>
      </c>
      <c r="O31" s="44"/>
      <c r="P31" s="37">
        <v>0</v>
      </c>
      <c r="Q31" s="41">
        <f>Q11+Q27</f>
        <v>747127.03</v>
      </c>
    </row>
  </sheetData>
  <sheetProtection/>
  <mergeCells count="55">
    <mergeCell ref="F2:G2"/>
    <mergeCell ref="I4:Q4"/>
    <mergeCell ref="N8:O8"/>
    <mergeCell ref="M6:M7"/>
    <mergeCell ref="A1:Q1"/>
    <mergeCell ref="A2:A7"/>
    <mergeCell ref="B2:B7"/>
    <mergeCell ref="C2:C7"/>
    <mergeCell ref="D2:D7"/>
    <mergeCell ref="E2:E7"/>
    <mergeCell ref="N6:Q6"/>
    <mergeCell ref="N7:O7"/>
    <mergeCell ref="H2:Q2"/>
    <mergeCell ref="F3:F7"/>
    <mergeCell ref="G3:G7"/>
    <mergeCell ref="H3:Q3"/>
    <mergeCell ref="H4:H7"/>
    <mergeCell ref="N12:O14"/>
    <mergeCell ref="I5:L5"/>
    <mergeCell ref="M5:Q5"/>
    <mergeCell ref="I6:I7"/>
    <mergeCell ref="J6:L6"/>
    <mergeCell ref="N22:O22"/>
    <mergeCell ref="P12:P14"/>
    <mergeCell ref="A9:A14"/>
    <mergeCell ref="C9:F9"/>
    <mergeCell ref="C10:M10"/>
    <mergeCell ref="C20:F20"/>
    <mergeCell ref="L12:L14"/>
    <mergeCell ref="M12:M14"/>
    <mergeCell ref="O16:P16"/>
    <mergeCell ref="O17:P17"/>
    <mergeCell ref="N11:O11"/>
    <mergeCell ref="C21:M21"/>
    <mergeCell ref="C12:C14"/>
    <mergeCell ref="I28:I30"/>
    <mergeCell ref="J28:J30"/>
    <mergeCell ref="K28:K30"/>
    <mergeCell ref="L28:L30"/>
    <mergeCell ref="Q12:Q14"/>
    <mergeCell ref="D12:D14"/>
    <mergeCell ref="H12:H14"/>
    <mergeCell ref="I12:I14"/>
    <mergeCell ref="J12:J14"/>
    <mergeCell ref="K12:K14"/>
    <mergeCell ref="M28:M30"/>
    <mergeCell ref="N28:O30"/>
    <mergeCell ref="P28:P30"/>
    <mergeCell ref="Q28:Q30"/>
    <mergeCell ref="C25:F25"/>
    <mergeCell ref="C26:M26"/>
    <mergeCell ref="N27:O27"/>
    <mergeCell ref="C28:C30"/>
    <mergeCell ref="D28:D30"/>
    <mergeCell ref="H28:H30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nr4
do Uchwały Nr XXVII/249/2014 Rady Gminy .
z dnia12.02.2014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SztajnbornKrystyna</cp:lastModifiedBy>
  <cp:lastPrinted>2014-02-24T08:36:45Z</cp:lastPrinted>
  <dcterms:created xsi:type="dcterms:W3CDTF">1998-12-09T13:02:10Z</dcterms:created>
  <dcterms:modified xsi:type="dcterms:W3CDTF">2014-03-03T12:47:30Z</dcterms:modified>
  <cp:category/>
  <cp:version/>
  <cp:contentType/>
  <cp:contentStatus/>
  <cp:revision>1</cp:revision>
</cp:coreProperties>
</file>